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листовок'!$A$1:$O$1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J2" i="3"/>
  <c r="I2" i="3"/>
  <c r="H2" i="3"/>
  <c r="K3" i="3"/>
  <c r="J3" i="3"/>
  <c r="I3" i="3"/>
  <c r="H3" i="3"/>
</calcChain>
</file>

<file path=xl/sharedStrings.xml><?xml version="1.0" encoding="utf-8"?>
<sst xmlns="http://schemas.openxmlformats.org/spreadsheetml/2006/main" count="33" uniqueCount="25">
  <si>
    <t xml:space="preserve">Фото 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</si>
  <si>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</si>
  <si>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</si>
  <si>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</si>
  <si>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</si>
  <si>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</si>
  <si>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</si>
  <si>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Печать листовок</t>
  </si>
  <si>
    <t>Рассчитывается отдельно</t>
  </si>
  <si>
    <t>Место раздачи</t>
  </si>
  <si>
    <t>Город</t>
  </si>
  <si>
    <t>По выбору заказчика</t>
  </si>
  <si>
    <t>Дополнительный инвентарь</t>
  </si>
  <si>
    <t>3 часа раздача</t>
  </si>
  <si>
    <t>4 часа раздача</t>
  </si>
  <si>
    <t>5 часов раздача</t>
  </si>
  <si>
    <t>6 часов раздача</t>
  </si>
  <si>
    <t>Работник</t>
  </si>
  <si>
    <t>Промоутер</t>
  </si>
  <si>
    <t>Супервайзер</t>
  </si>
  <si>
    <t>Количество человек</t>
  </si>
  <si>
    <t>Комментарий</t>
  </si>
  <si>
    <t>Занимается раздачей листовок, анкетированием, работет с целевой аудиторией</t>
  </si>
  <si>
    <t>Делает фотоотчет, подвозит рекламные материалы на место раздачи, контролирует работу промоутера на месте, замещает промоутера во время перерыва</t>
  </si>
  <si>
    <t>Липецк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</si>
</sst>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hrkphirAylZCAg" TargetMode="External"/><Relationship Id="rId1" Type="http://schemas.openxmlformats.org/officeDocument/2006/relationships/hyperlink" Target="https://disk.yandex.ru/d/hrkphirAylZCA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D2" sqref="D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9.5703125" style="1" customWidth="1"/>
    <col min="4" max="4" width="17.7109375" style="1" bestFit="1" customWidth="1"/>
    <col min="5" max="5" width="13" style="1" customWidth="1"/>
    <col min="6" max="6" width="16.85546875" style="2" customWidth="1"/>
    <col min="7" max="7" width="14.7109375" style="2" customWidth="1"/>
    <col min="8" max="9" width="17.140625" style="2" bestFit="1" customWidth="1"/>
    <col min="10" max="11" width="18.28515625" style="2" bestFit="1" customWidth="1"/>
    <col min="12" max="12" width="18.7109375" style="2" bestFit="1" customWidth="1"/>
    <col min="13" max="13" width="19.85546875" style="2" customWidth="1"/>
    <col min="14" max="14" width="23.7109375" style="2" customWidth="1"/>
    <col min="15" max="15" width="10.140625" style="2" customWidth="1"/>
    <col min="16" max="16" width="22" style="1" customWidth="1"/>
    <col min="17" max="17" width="21.28515625" style="1" customWidth="1"/>
    <col min="18" max="18" width="16.140625" style="1" customWidth="1"/>
    <col min="19" max="19" width="17" style="1" customWidth="1"/>
    <col min="20" max="20" width="20.5703125" style="1" customWidth="1"/>
    <col min="21" max="21" width="16.7109375" style="1" customWidth="1"/>
    <col min="22" max="16384" width="9.140625" style="1"/>
  </cols>
  <sheetData>
    <row r="1" spans="1:15" s="4" customFormat="1" ht="25.5" x14ac:dyDescent="0.2">
      <c r="A1" s="3" t="s">
        <v>10</v>
      </c>
      <c r="B1" s="3" t="s">
        <v>5</v>
      </c>
      <c r="C1" s="3" t="s">
        <v>0</v>
      </c>
      <c r="D1" s="3" t="s">
        <v>9</v>
      </c>
      <c r="E1" s="3" t="s">
        <v>17</v>
      </c>
      <c r="F1" s="3" t="s">
        <v>3</v>
      </c>
      <c r="G1" s="3" t="s">
        <v>20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7</v>
      </c>
      <c r="M1" s="3" t="s">
        <v>12</v>
      </c>
      <c r="N1" s="3" t="s">
        <v>21</v>
      </c>
      <c r="O1" s="3" t="s">
        <v>4</v>
      </c>
    </row>
    <row r="2" spans="1:15" s="2" customFormat="1" ht="51" x14ac:dyDescent="0.2">
      <c r="A2" s="5" t="s">
        <v>24</v>
      </c>
      <c r="B2" s="5" t="s">
        <v>2</v>
      </c>
      <c r="C2" s="9" t="s">
        <v>1</v>
      </c>
      <c r="D2" s="6" t="s">
        <v>11</v>
      </c>
      <c r="E2" s="5" t="s">
        <v>18</v>
      </c>
      <c r="F2" s="7">
        <v>1</v>
      </c>
      <c r="G2" s="5">
        <v>1</v>
      </c>
      <c r="H2" s="8">
        <f>900*3*G2*F2</f>
        <v>2700</v>
      </c>
      <c r="I2" s="8">
        <f>900*G2*F2*4</f>
        <v>3600</v>
      </c>
      <c r="J2" s="8">
        <f>900*G2*F2*5</f>
        <v>4500</v>
      </c>
      <c r="K2" s="8">
        <f>900*G2*F2*6</f>
        <v>5400</v>
      </c>
      <c r="L2" s="5" t="s">
        <v>8</v>
      </c>
      <c r="M2" s="5" t="s">
        <v>8</v>
      </c>
      <c r="N2" s="5" t="s">
        <v>22</v>
      </c>
      <c r="O2" s="5" t="s">
        <v>6</v>
      </c>
    </row>
    <row r="3" spans="1:15" s="2" customFormat="1" ht="89.25" x14ac:dyDescent="0.2">
      <c r="A3" s="5" t="s">
        <v>24</v>
      </c>
      <c r="B3" s="5" t="s">
        <v>2</v>
      </c>
      <c r="C3" s="9" t="s">
        <v>1</v>
      </c>
      <c r="D3" s="6" t="s">
        <v>11</v>
      </c>
      <c r="E3" s="5" t="s">
        <v>19</v>
      </c>
      <c r="F3" s="7">
        <v>1</v>
      </c>
      <c r="G3" s="5">
        <v>1</v>
      </c>
      <c r="H3" s="8">
        <f>1100*3*G3*F3</f>
        <v>3300</v>
      </c>
      <c r="I3" s="8">
        <f>1100*G3*F3*4</f>
        <v>4400</v>
      </c>
      <c r="J3" s="8">
        <f>1100*G3*F3*5</f>
        <v>5500</v>
      </c>
      <c r="K3" s="8">
        <f>1100*G3*F3*6</f>
        <v>6600</v>
      </c>
      <c r="L3" s="5" t="s">
        <v>8</v>
      </c>
      <c r="M3" s="5" t="s">
        <v>8</v>
      </c>
      <c r="N3" s="5" t="s">
        <v>23</v>
      </c>
      <c r="O3" s="5" t="s">
        <v>6</v>
      </c>
    </row>
  </sheetData>
  <autoFilter ref="A1:O1"/>
  <hyperlinks>
    <hyperlink ref="C2" r:id="rId1"/>
    <hyperlink ref="C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2026-04-22T15:47:38Z</dcterms:modified>
</cp:coreProperties>
</file>