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Еврофлаеры, буклеты" sheetId="5" r:id="rId1"/>
  </sheets>
  <definedNames>
    <definedName name="_xlnm._FilterDatabase" localSheetId="0" hidden="1">'Еврофлаеры, буклеты'!$A$1:$M$1</definedName>
  </definedNames>
  <calcPr calcId="162913"/>
</workbook>
</file>

<file path=xl/calcChain.xml><?xml version="1.0" encoding="utf-8"?>
<calcChain xmlns="http://schemas.openxmlformats.org/spreadsheetml/2006/main">
  <c r="K3" i="5" l="1"/>
  <c r="K4" i="5"/>
  <c r="K5" i="5"/>
  <c r="K6" i="5"/>
  <c r="K7" i="5"/>
  <c r="K8" i="5"/>
  <c r="K2" i="5"/>
  <c r="L3" i="5" l="1"/>
  <c r="L4" i="5"/>
  <c r="L5" i="5"/>
  <c r="L6" i="5"/>
  <c r="L7" i="5"/>
  <c r="L8" i="5"/>
  <c r="L2" i="5"/>
</calcChain>
</file>

<file path=xl/sharedStrings.xml><?xml version="1.0" encoding="utf-8"?>
<sst xmlns="http://schemas.openxmlformats.org/spreadsheetml/2006/main" count="84" uniqueCount="34">
  <si>
    <t>Город</t>
  </si>
  <si>
    <t>Вид рекламы</t>
  </si>
  <si>
    <t>Период, мес.</t>
  </si>
  <si>
    <t>Фото</t>
  </si>
  <si>
    <t>Локация</t>
  </si>
  <si>
    <t>МФЦ</t>
  </si>
  <si>
    <t>Аренда</t>
  </si>
  <si>
    <t>Печать</t>
  </si>
  <si>
    <t>В течение 7 рабочих дней после оплаты</t>
  </si>
  <si>
    <t>Карта</t>
  </si>
  <si>
    <t>Координаты</t>
  </si>
  <si>
    <t>Адреc</t>
  </si>
  <si>
    <t>Липецк</t>
  </si>
  <si>
    <t>пл. Победы, д.6а</t>
  </si>
  <si>
    <t> ул. Меркулова, 45а</t>
  </si>
  <si>
    <t>ул. Кривенкова, д.11а</t>
  </si>
  <si>
    <t>ул. Студеновская, д. 184</t>
  </si>
  <si>
    <t> ул. Германа Титова, д. 10</t>
  </si>
  <si>
    <t>ул. Краснозаводская, д. 23</t>
  </si>
  <si>
    <t> ул. З. Космодемьянской, д. 8</t>
  </si>
  <si>
    <t>В секторе ожидания и информирования</t>
  </si>
  <si>
    <t>52.605512, 39.570779</t>
  </si>
  <si>
    <t>52.583762, 39.532987</t>
  </si>
  <si>
    <t>52.586908, 39.510170</t>
  </si>
  <si>
    <t>52.633581, 39.661455</t>
  </si>
  <si>
    <t>52.617159, 39.556343</t>
  </si>
  <si>
    <t>52.544243, 39.580005</t>
  </si>
  <si>
    <t>52.588445, 39.621435</t>
  </si>
  <si>
    <t>Место размещения</t>
  </si>
  <si>
    <t>Формат</t>
  </si>
  <si>
    <t>А5</t>
  </si>
  <si>
    <t>Раскладка</t>
  </si>
  <si>
    <t>Еврофлаеры, буклеты</t>
  </si>
  <si>
    <t>Тираж,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</si>
</sst>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р.&quot;"/>
    <numFmt numFmtId="166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name val="Helv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/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6" fillId="0" borderId="1" xfId="2" applyNumberFormat="1" applyFont="1" applyBorder="1" applyAlignment="1">
      <alignment horizontal="center" vertical="center"/>
    </xf>
    <xf numFmtId="0" fontId="6" fillId="0" borderId="1" xfId="2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66" fontId="1" fillId="0" borderId="1" xfId="0" applyNumberFormat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Стиль 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d/FbWfPHDFK3in0w" TargetMode="External"/><Relationship Id="rId3" Type="http://schemas.openxmlformats.org/officeDocument/2006/relationships/hyperlink" Target="https://yandex.ru/maps/-/CHuHUHkK" TargetMode="External"/><Relationship Id="rId7" Type="http://schemas.openxmlformats.org/officeDocument/2006/relationships/hyperlink" Target="https://yandex.ru/maps/-/CHuHY2Ko" TargetMode="External"/><Relationship Id="rId2" Type="http://schemas.openxmlformats.org/officeDocument/2006/relationships/hyperlink" Target="https://yandex.ru/maps/-/CHuHUWKy" TargetMode="External"/><Relationship Id="rId1" Type="http://schemas.openxmlformats.org/officeDocument/2006/relationships/hyperlink" Target="https://yandex.ru/maps/-/CHuHMHNG" TargetMode="External"/><Relationship Id="rId6" Type="http://schemas.openxmlformats.org/officeDocument/2006/relationships/hyperlink" Target="https://yandex.ru/maps/-/CHuHYL4v" TargetMode="External"/><Relationship Id="rId5" Type="http://schemas.openxmlformats.org/officeDocument/2006/relationships/hyperlink" Target="https://yandex.ru/maps/-/CHuHY48a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yandex.ru/maps/-/CHuHYQLx" TargetMode="External"/><Relationship Id="rId9" Type="http://schemas.openxmlformats.org/officeDocument/2006/relationships/hyperlink" Target="https://disk.yandex.ru/d/FbWfPHDFK3in0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workbookViewId="0">
      <selection activeCell="C3" sqref="C3"/>
    </sheetView>
  </sheetViews>
  <sheetFormatPr defaultRowHeight="12.75" x14ac:dyDescent="0.2"/>
  <cols>
    <col min="1" max="1" width="10.5703125" style="1" customWidth="1"/>
    <col min="2" max="2" width="12.28515625" style="1" customWidth="1"/>
    <col min="3" max="3" width="24.7109375" style="1" customWidth="1"/>
    <col min="4" max="4" width="10" style="1" customWidth="1"/>
    <col min="5" max="5" width="18.7109375" style="1" customWidth="1"/>
    <col min="6" max="6" width="21.42578125" style="1" customWidth="1"/>
    <col min="7" max="7" width="9.5703125" style="5" customWidth="1"/>
    <col min="8" max="8" width="11.7109375" style="1" customWidth="1"/>
    <col min="9" max="9" width="16.140625" style="1" customWidth="1"/>
    <col min="10" max="10" width="14.140625" style="1" customWidth="1"/>
    <col min="11" max="11" width="11" style="6" customWidth="1"/>
    <col min="12" max="12" width="11.7109375" style="3" customWidth="1"/>
    <col min="13" max="13" width="21.85546875" style="3" customWidth="1"/>
    <col min="14" max="14" width="19" style="1" customWidth="1"/>
    <col min="15" max="15" width="9.140625" style="4"/>
    <col min="16" max="16384" width="9.140625" style="1"/>
  </cols>
  <sheetData>
    <row r="1" spans="1:14" s="2" customFormat="1" x14ac:dyDescent="0.25">
      <c r="A1" s="7" t="s">
        <v>0</v>
      </c>
      <c r="B1" s="7" t="s">
        <v>4</v>
      </c>
      <c r="C1" s="7" t="s">
        <v>11</v>
      </c>
      <c r="D1" s="7" t="s">
        <v>9</v>
      </c>
      <c r="E1" s="7" t="s">
        <v>1</v>
      </c>
      <c r="F1" s="7" t="s">
        <v>28</v>
      </c>
      <c r="G1" s="7" t="s">
        <v>3</v>
      </c>
      <c r="H1" s="7" t="s">
        <v>29</v>
      </c>
      <c r="I1" s="7" t="s">
        <v>2</v>
      </c>
      <c r="J1" s="7" t="s">
        <v>33</v>
      </c>
      <c r="K1" s="7" t="s">
        <v>7</v>
      </c>
      <c r="L1" s="7" t="s">
        <v>6</v>
      </c>
      <c r="M1" s="7" t="s">
        <v>31</v>
      </c>
      <c r="N1" s="8" t="s">
        <v>10</v>
      </c>
    </row>
    <row r="2" spans="1:14" ht="25.5" x14ac:dyDescent="0.2">
      <c r="A2" s="9" t="s">
        <v>12</v>
      </c>
      <c r="B2" s="9" t="s">
        <v>5</v>
      </c>
      <c r="C2" s="10" t="s">
        <v>13</v>
      </c>
      <c r="D2" s="11" t="s">
        <v>9</v>
      </c>
      <c r="E2" s="9" t="s">
        <v>32</v>
      </c>
      <c r="F2" s="9" t="s">
        <v>20</v>
      </c>
      <c r="G2" s="12" t="s">
        <v>3</v>
      </c>
      <c r="H2" s="13" t="s">
        <v>30</v>
      </c>
      <c r="I2" s="9">
        <v>1</v>
      </c>
      <c r="J2" s="9">
        <v>1000</v>
      </c>
      <c r="K2" s="15">
        <f>5.1*J2</f>
        <v>5100</v>
      </c>
      <c r="L2" s="15">
        <f>(3.5*J2)+K2</f>
        <v>8600</v>
      </c>
      <c r="M2" s="9" t="s">
        <v>8</v>
      </c>
      <c r="N2" s="10" t="s">
        <v>21</v>
      </c>
    </row>
    <row r="3" spans="1:14" ht="25.5" x14ac:dyDescent="0.2">
      <c r="A3" s="9" t="s">
        <v>12</v>
      </c>
      <c r="B3" s="9" t="s">
        <v>5</v>
      </c>
      <c r="C3" s="14" t="s">
        <v>14</v>
      </c>
      <c r="D3" s="11" t="s">
        <v>9</v>
      </c>
      <c r="E3" s="9" t="s">
        <v>32</v>
      </c>
      <c r="F3" s="9" t="s">
        <v>20</v>
      </c>
      <c r="G3" s="12" t="s">
        <v>3</v>
      </c>
      <c r="H3" s="13" t="s">
        <v>30</v>
      </c>
      <c r="I3" s="9">
        <v>1</v>
      </c>
      <c r="J3" s="9">
        <v>1000</v>
      </c>
      <c r="K3" s="15">
        <f t="shared" ref="K3:K8" si="0">5.1*J3</f>
        <v>5100</v>
      </c>
      <c r="L3" s="15">
        <f t="shared" ref="L3:L8" si="1">(3.5*J3)+K3</f>
        <v>8600</v>
      </c>
      <c r="M3" s="9" t="s">
        <v>8</v>
      </c>
      <c r="N3" s="10" t="s">
        <v>22</v>
      </c>
    </row>
    <row r="4" spans="1:14" ht="25.5" x14ac:dyDescent="0.2">
      <c r="A4" s="9" t="s">
        <v>12</v>
      </c>
      <c r="B4" s="9" t="s">
        <v>5</v>
      </c>
      <c r="C4" s="14" t="s">
        <v>15</v>
      </c>
      <c r="D4" s="11" t="s">
        <v>9</v>
      </c>
      <c r="E4" s="9" t="s">
        <v>32</v>
      </c>
      <c r="F4" s="9" t="s">
        <v>20</v>
      </c>
      <c r="G4" s="12" t="s">
        <v>3</v>
      </c>
      <c r="H4" s="13" t="s">
        <v>30</v>
      </c>
      <c r="I4" s="9">
        <v>1</v>
      </c>
      <c r="J4" s="9">
        <v>1000</v>
      </c>
      <c r="K4" s="15">
        <f t="shared" si="0"/>
        <v>5100</v>
      </c>
      <c r="L4" s="15">
        <f t="shared" si="1"/>
        <v>8600</v>
      </c>
      <c r="M4" s="9" t="s">
        <v>8</v>
      </c>
      <c r="N4" s="10" t="s">
        <v>23</v>
      </c>
    </row>
    <row r="5" spans="1:14" ht="25.5" x14ac:dyDescent="0.2">
      <c r="A5" s="9" t="s">
        <v>12</v>
      </c>
      <c r="B5" s="9" t="s">
        <v>5</v>
      </c>
      <c r="C5" s="14" t="s">
        <v>16</v>
      </c>
      <c r="D5" s="11" t="s">
        <v>9</v>
      </c>
      <c r="E5" s="9" t="s">
        <v>32</v>
      </c>
      <c r="F5" s="9" t="s">
        <v>20</v>
      </c>
      <c r="G5" s="12" t="s">
        <v>3</v>
      </c>
      <c r="H5" s="13" t="s">
        <v>30</v>
      </c>
      <c r="I5" s="9">
        <v>1</v>
      </c>
      <c r="J5" s="9">
        <v>1000</v>
      </c>
      <c r="K5" s="15">
        <f t="shared" si="0"/>
        <v>5100</v>
      </c>
      <c r="L5" s="15">
        <f t="shared" si="1"/>
        <v>8600</v>
      </c>
      <c r="M5" s="9" t="s">
        <v>8</v>
      </c>
      <c r="N5" s="10" t="s">
        <v>24</v>
      </c>
    </row>
    <row r="6" spans="1:14" ht="25.5" x14ac:dyDescent="0.2">
      <c r="A6" s="9" t="s">
        <v>12</v>
      </c>
      <c r="B6" s="9" t="s">
        <v>5</v>
      </c>
      <c r="C6" s="14" t="s">
        <v>17</v>
      </c>
      <c r="D6" s="11" t="s">
        <v>9</v>
      </c>
      <c r="E6" s="9" t="s">
        <v>32</v>
      </c>
      <c r="F6" s="9" t="s">
        <v>20</v>
      </c>
      <c r="G6" s="12" t="s">
        <v>3</v>
      </c>
      <c r="H6" s="13" t="s">
        <v>30</v>
      </c>
      <c r="I6" s="9">
        <v>1</v>
      </c>
      <c r="J6" s="9">
        <v>1000</v>
      </c>
      <c r="K6" s="15">
        <f t="shared" si="0"/>
        <v>5100</v>
      </c>
      <c r="L6" s="15">
        <f t="shared" si="1"/>
        <v>8600</v>
      </c>
      <c r="M6" s="9" t="s">
        <v>8</v>
      </c>
      <c r="N6" s="10" t="s">
        <v>25</v>
      </c>
    </row>
    <row r="7" spans="1:14" ht="25.5" x14ac:dyDescent="0.2">
      <c r="A7" s="9" t="s">
        <v>12</v>
      </c>
      <c r="B7" s="9" t="s">
        <v>5</v>
      </c>
      <c r="C7" s="14" t="s">
        <v>18</v>
      </c>
      <c r="D7" s="11" t="s">
        <v>9</v>
      </c>
      <c r="E7" s="9" t="s">
        <v>32</v>
      </c>
      <c r="F7" s="9" t="s">
        <v>20</v>
      </c>
      <c r="G7" s="12" t="s">
        <v>3</v>
      </c>
      <c r="H7" s="13" t="s">
        <v>30</v>
      </c>
      <c r="I7" s="9">
        <v>1</v>
      </c>
      <c r="J7" s="9">
        <v>1000</v>
      </c>
      <c r="K7" s="15">
        <f t="shared" si="0"/>
        <v>5100</v>
      </c>
      <c r="L7" s="15">
        <f t="shared" si="1"/>
        <v>8600</v>
      </c>
      <c r="M7" s="9" t="s">
        <v>8</v>
      </c>
      <c r="N7" s="10" t="s">
        <v>26</v>
      </c>
    </row>
    <row r="8" spans="1:14" ht="25.5" x14ac:dyDescent="0.2">
      <c r="A8" s="9" t="s">
        <v>12</v>
      </c>
      <c r="B8" s="9" t="s">
        <v>5</v>
      </c>
      <c r="C8" s="14" t="s">
        <v>19</v>
      </c>
      <c r="D8" s="11" t="s">
        <v>9</v>
      </c>
      <c r="E8" s="9" t="s">
        <v>32</v>
      </c>
      <c r="F8" s="9" t="s">
        <v>20</v>
      </c>
      <c r="G8" s="12" t="s">
        <v>3</v>
      </c>
      <c r="H8" s="13" t="s">
        <v>30</v>
      </c>
      <c r="I8" s="9">
        <v>1</v>
      </c>
      <c r="J8" s="9">
        <v>1000</v>
      </c>
      <c r="K8" s="15">
        <f t="shared" si="0"/>
        <v>5100</v>
      </c>
      <c r="L8" s="15">
        <f t="shared" si="1"/>
        <v>8600</v>
      </c>
      <c r="M8" s="9" t="s">
        <v>8</v>
      </c>
      <c r="N8" s="10" t="s">
        <v>27</v>
      </c>
    </row>
  </sheetData>
  <autoFilter ref="A1:N1"/>
  <hyperlinks>
    <hyperlink ref="D2" r:id="rId1"/>
    <hyperlink ref="D3" r:id="rId2"/>
    <hyperlink ref="D4" r:id="rId3"/>
    <hyperlink ref="D5" r:id="rId4"/>
    <hyperlink ref="D6" r:id="rId5"/>
    <hyperlink ref="D7" r:id="rId6"/>
    <hyperlink ref="D8" r:id="rId7"/>
    <hyperlink ref="G2" r:id="rId8"/>
    <hyperlink ref="G3:G8" r:id="rId9" display="Фото"/>
  </hyperlinks>
  <pageMargins left="0.7" right="0.7" top="0.75" bottom="0.75" header="0.3" footer="0.3"/>
  <pageSetup paperSize="9" orientation="portrait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Еврофлаеры, буклеты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2026-03-01T17:38:11Z</dcterms:modified>
</cp:coreProperties>
</file>