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Цифровые билборды" sheetId="2" r:id="rId1"/>
  </sheets>
  <definedNames>
    <definedName name="_xlnm._FilterDatabase" localSheetId="0" hidden="1">'Цифровые билборды'!$A$1:$Q$25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N25" i="2" s="1"/>
  <c r="O25" i="2" s="1"/>
  <c r="L24" i="2"/>
  <c r="N24" i="2" s="1"/>
  <c r="O24" i="2" s="1"/>
  <c r="L23" i="2"/>
  <c r="N23" i="2" s="1"/>
  <c r="O23" i="2" s="1"/>
  <c r="L22" i="2"/>
  <c r="N22" i="2" s="1"/>
  <c r="O22" i="2" s="1"/>
  <c r="L21" i="2"/>
  <c r="N21" i="2" s="1"/>
  <c r="O21" i="2" s="1"/>
  <c r="L20" i="2"/>
  <c r="N20" i="2" s="1"/>
  <c r="O20" i="2" s="1"/>
  <c r="L19" i="2"/>
  <c r="N19" i="2" s="1"/>
  <c r="O19" i="2" s="1"/>
  <c r="L18" i="2"/>
  <c r="N18" i="2" s="1"/>
  <c r="O18" i="2" s="1"/>
  <c r="L17" i="2" l="1"/>
  <c r="N17" i="2" s="1"/>
  <c r="O17" i="2" s="1"/>
  <c r="L3" i="2"/>
  <c r="N3" i="2" s="1"/>
  <c r="O3" i="2" s="1"/>
  <c r="L4" i="2"/>
  <c r="N4" i="2" s="1"/>
  <c r="O4" i="2" s="1"/>
  <c r="L5" i="2"/>
  <c r="N5" i="2" s="1"/>
  <c r="O5" i="2" s="1"/>
  <c r="L6" i="2"/>
  <c r="N6" i="2" s="1"/>
  <c r="O6" i="2" s="1"/>
  <c r="L7" i="2"/>
  <c r="N7" i="2" s="1"/>
  <c r="O7" i="2" s="1"/>
  <c r="L8" i="2"/>
  <c r="N8" i="2" s="1"/>
  <c r="O8" i="2" s="1"/>
  <c r="L9" i="2"/>
  <c r="N9" i="2" s="1"/>
  <c r="O9" i="2" s="1"/>
  <c r="L10" i="2"/>
  <c r="N10" i="2" s="1"/>
  <c r="O10" i="2" s="1"/>
  <c r="L11" i="2"/>
  <c r="N11" i="2" s="1"/>
  <c r="O11" i="2" s="1"/>
  <c r="L12" i="2"/>
  <c r="N12" i="2" s="1"/>
  <c r="O12" i="2" s="1"/>
  <c r="L13" i="2"/>
  <c r="N13" i="2" s="1"/>
  <c r="O13" i="2" s="1"/>
  <c r="L14" i="2"/>
  <c r="N14" i="2" s="1"/>
  <c r="O14" i="2" s="1"/>
  <c r="L15" i="2"/>
  <c r="N15" i="2" s="1"/>
  <c r="O15" i="2" s="1"/>
  <c r="L16" i="2"/>
  <c r="N16" i="2" s="1"/>
  <c r="O16" i="2" s="1"/>
  <c r="L2" i="2" l="1"/>
  <c r="N2" i="2" s="1"/>
  <c r="O2" i="2" s="1"/>
</calcChain>
</file>

<file path=xl/sharedStrings.xml><?xml version="1.0" encoding="utf-8"?>
<sst xmlns="http://schemas.openxmlformats.org/spreadsheetml/2006/main" count="281" uniqueCount="91">
  <si>
    <t>Город</t>
  </si>
  <si>
    <t>Адрес</t>
  </si>
  <si>
    <t>Сторона</t>
  </si>
  <si>
    <t>Способ показа</t>
  </si>
  <si>
    <t>Код</t>
  </si>
  <si>
    <t>Вид конструкции</t>
  </si>
  <si>
    <t>Аренда</t>
  </si>
  <si>
    <t>А</t>
  </si>
  <si>
    <t>Липецк</t>
  </si>
  <si>
    <t>Координаты</t>
  </si>
  <si>
    <t>Фото</t>
  </si>
  <si>
    <t>Ролик, сек.</t>
  </si>
  <si>
    <t>Период, дней</t>
  </si>
  <si>
    <t>Выходов за период</t>
  </si>
  <si>
    <t>Карта</t>
  </si>
  <si>
    <t>Выходов в час</t>
  </si>
  <si>
    <t>Выходов в сутки</t>
  </si>
  <si>
    <t>Цифровой билборд</t>
  </si>
  <si>
    <t>3х6</t>
  </si>
  <si>
    <t>ЛЦБ-1</t>
  </si>
  <si>
    <t>ЛЦБ-2</t>
  </si>
  <si>
    <t>ЛЦБ-3</t>
  </si>
  <si>
    <t>ЛЦБ-4</t>
  </si>
  <si>
    <t>ЛЦБ-5</t>
  </si>
  <si>
    <t>ЛЦБ-6</t>
  </si>
  <si>
    <t>ЛЦБ-7</t>
  </si>
  <si>
    <t>ЛЦБ-8</t>
  </si>
  <si>
    <t>ЛЦБ-9</t>
  </si>
  <si>
    <t>ЛЦБ-10</t>
  </si>
  <si>
    <t>ЛЦБ-11</t>
  </si>
  <si>
    <t>ЛЦБ-12</t>
  </si>
  <si>
    <t>ЛЦБ-13</t>
  </si>
  <si>
    <t>ЛЦБ-14</t>
  </si>
  <si>
    <t>ЛЦБ-15</t>
  </si>
  <si>
    <t>ЛЦБ-16</t>
  </si>
  <si>
    <t>52.582897,39.541752</t>
  </si>
  <si>
    <t>52.591307,39.614448</t>
  </si>
  <si>
    <t>52.634881,39.662587</t>
  </si>
  <si>
    <t>52.590407,39.615328</t>
  </si>
  <si>
    <t>52.587192,39.533253</t>
  </si>
  <si>
    <t>52.591006,39.525007</t>
  </si>
  <si>
    <t>52.585080,39.546367</t>
  </si>
  <si>
    <t>52.587134,39.550084</t>
  </si>
  <si>
    <t>52.606083,39.571568</t>
  </si>
  <si>
    <t>52.134239,38.289804</t>
  </si>
  <si>
    <t>52.622731,39.561169</t>
  </si>
  <si>
    <t>52.595288,39.595462</t>
  </si>
  <si>
    <t>52.616588,39.569144</t>
  </si>
  <si>
    <t>52.610306,39.572808</t>
  </si>
  <si>
    <t>52.592932,39.508148</t>
  </si>
  <si>
    <t>52.586695,39.534456</t>
  </si>
  <si>
    <t>Б</t>
  </si>
  <si>
    <t>60 лет СССР пр (район жилого дома № 41)</t>
  </si>
  <si>
    <t>60 лет СССР пр (район остановки транспорта Октябрьский рынок)</t>
  </si>
  <si>
    <t>8 Марта ул (разворотное кольцо Центрального рынка)</t>
  </si>
  <si>
    <t>Водопьянова ул (поворот на ул. Я. Берзина)</t>
  </si>
  <si>
    <t>Гагарина ул (район дома № 110 Б)</t>
  </si>
  <si>
    <t>Заводская пл</t>
  </si>
  <si>
    <t>Меркулова ул</t>
  </si>
  <si>
    <t>Мира пл</t>
  </si>
  <si>
    <t>Неделина ул (район Петровского рынка) №1</t>
  </si>
  <si>
    <t>Петровский мост, в районе д 1 (ГК Лагуна)</t>
  </si>
  <si>
    <t>Победы пр (остановка Автовокзал, район жилого дома № 108)</t>
  </si>
  <si>
    <t>Победы пр (район Автовокзала)</t>
  </si>
  <si>
    <t>Победы пр пересечение с 60 лет СССР пр</t>
  </si>
  <si>
    <t>Терешковой ул (район дома № 30 по ул. Космонавтов)</t>
  </si>
  <si>
    <t>Циолковского ул (район пересечения с улицей Терешковой)</t>
  </si>
  <si>
    <t>Размеры, м.</t>
  </si>
  <si>
    <t>Время работы</t>
  </si>
  <si>
    <t>Елецкое шоссе, район ТЦ Елецкий</t>
  </si>
  <si>
    <t>Лебедянское шоссе, дом № 2Б (ТЦ Большой Трубный)</t>
  </si>
  <si>
    <t>Неделина ул (пересечение с ул. Фрунзе, район дома № 57А)</t>
  </si>
  <si>
    <t>A</t>
  </si>
  <si>
    <t>ЛЦБ-17</t>
  </si>
  <si>
    <t>ЛЦБ-18</t>
  </si>
  <si>
    <t>ЛЦБ-19</t>
  </si>
  <si>
    <t>ЛЦБ-20</t>
  </si>
  <si>
    <t>ЛЦБ-21</t>
  </si>
  <si>
    <t>ЛЦБ-22</t>
  </si>
  <si>
    <t>ЛЦБ-23</t>
  </si>
  <si>
    <t>ЛЦБ-24</t>
  </si>
  <si>
    <t>52.596146, 39.499430</t>
  </si>
  <si>
    <t>52.591006, 39.525007</t>
  </si>
  <si>
    <t>52.622731, 39.561169</t>
  </si>
  <si>
    <t>52.627368, 39.539016</t>
  </si>
  <si>
    <t>52.596602, 39.591356</t>
  </si>
  <si>
    <t>52.582897, 39.541752</t>
  </si>
  <si>
    <t>52.610306, 39.572808</t>
  </si>
  <si>
    <t>ПН-ПТ: 00:01-23:59 (круглосуточно)</t>
  </si>
  <si>
    <t>Статичная картинка</t>
  </si>
  <si>
    <t>Катукова ул (район строения №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</si>
</sst>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jtB3y7fU3kScWQ" TargetMode="External"/><Relationship Id="rId18" Type="http://schemas.openxmlformats.org/officeDocument/2006/relationships/hyperlink" Target="https://yandex.ru/maps/-/CDCIFLZN" TargetMode="External"/><Relationship Id="rId26" Type="http://schemas.openxmlformats.org/officeDocument/2006/relationships/hyperlink" Target="https://yandex.ru/maps/-/CDCIFXIr" TargetMode="External"/><Relationship Id="rId39" Type="http://schemas.openxmlformats.org/officeDocument/2006/relationships/hyperlink" Target="https://yandex.ru/maps/-/CLberDj4" TargetMode="External"/><Relationship Id="rId3" Type="http://schemas.openxmlformats.org/officeDocument/2006/relationships/hyperlink" Target="https://disk.yandex.ru/i/tp886S-0cnuWtg" TargetMode="External"/><Relationship Id="rId21" Type="http://schemas.openxmlformats.org/officeDocument/2006/relationships/hyperlink" Target="https://yandex.ru/maps/-/CDCIFPZS" TargetMode="External"/><Relationship Id="rId34" Type="http://schemas.openxmlformats.org/officeDocument/2006/relationships/hyperlink" Target="https://yandex.ru/maps/-/CLber4lo" TargetMode="External"/><Relationship Id="rId42" Type="http://schemas.openxmlformats.org/officeDocument/2006/relationships/hyperlink" Target="https://disk.yandex.ru/i/3-ePpVSNxKOoDw" TargetMode="External"/><Relationship Id="rId47" Type="http://schemas.openxmlformats.org/officeDocument/2006/relationships/hyperlink" Target="https://disk.yandex.ru/i/3tTkqMUgo1ZZfw" TargetMode="External"/><Relationship Id="rId7" Type="http://schemas.openxmlformats.org/officeDocument/2006/relationships/hyperlink" Target="https://disk.yandex.ru/i/719IxduSJjK-Ew" TargetMode="External"/><Relationship Id="rId12" Type="http://schemas.openxmlformats.org/officeDocument/2006/relationships/hyperlink" Target="https://disk.yandex.ru/i/g6vCHR7T-D6vQg" TargetMode="External"/><Relationship Id="rId17" Type="http://schemas.openxmlformats.org/officeDocument/2006/relationships/hyperlink" Target="https://yandex.ru/maps/-/CDCIFLMf" TargetMode="External"/><Relationship Id="rId25" Type="http://schemas.openxmlformats.org/officeDocument/2006/relationships/hyperlink" Target="https://yandex.ru/maps/-/CDCIFTKW" TargetMode="External"/><Relationship Id="rId33" Type="http://schemas.openxmlformats.org/officeDocument/2006/relationships/hyperlink" Target="https://yandex.ru/maps/-/CLberI0M" TargetMode="External"/><Relationship Id="rId38" Type="http://schemas.openxmlformats.org/officeDocument/2006/relationships/hyperlink" Target="https://yandex.ru/maps/-/CLberSKs" TargetMode="External"/><Relationship Id="rId46" Type="http://schemas.openxmlformats.org/officeDocument/2006/relationships/hyperlink" Target="https://disk.yandex.ru/i/7pp3r4IRy2SHjA" TargetMode="External"/><Relationship Id="rId2" Type="http://schemas.openxmlformats.org/officeDocument/2006/relationships/hyperlink" Target="https://disk.yandex.ru/i/2tYIonmrYDe9uA" TargetMode="External"/><Relationship Id="rId16" Type="http://schemas.openxmlformats.org/officeDocument/2006/relationships/hyperlink" Target="https://disk.yandex.ru/i/SPCZepJzi_IC5w" TargetMode="External"/><Relationship Id="rId20" Type="http://schemas.openxmlformats.org/officeDocument/2006/relationships/hyperlink" Target="https://yandex.ru/maps/-/CDCIFL3p" TargetMode="External"/><Relationship Id="rId29" Type="http://schemas.openxmlformats.org/officeDocument/2006/relationships/hyperlink" Target="https://yandex.ru/maps/-/CDCIF2mT" TargetMode="External"/><Relationship Id="rId41" Type="http://schemas.openxmlformats.org/officeDocument/2006/relationships/hyperlink" Target="https://disk.yandex.ru/i/pcXvnx3fVMHpig" TargetMode="External"/><Relationship Id="rId1" Type="http://schemas.openxmlformats.org/officeDocument/2006/relationships/hyperlink" Target="https://disk.yandex.ru/i/eON5X5Rj9f3Rdw" TargetMode="External"/><Relationship Id="rId6" Type="http://schemas.openxmlformats.org/officeDocument/2006/relationships/hyperlink" Target="https://disk.yandex.ru/i/s91KGUd1mYIR1Q" TargetMode="External"/><Relationship Id="rId11" Type="http://schemas.openxmlformats.org/officeDocument/2006/relationships/hyperlink" Target="https://disk.yandex.ru/i/ucQSma0cGg0jdA" TargetMode="External"/><Relationship Id="rId24" Type="http://schemas.openxmlformats.org/officeDocument/2006/relationships/hyperlink" Target="https://yandex.ru/maps/-/CDCIFTYO" TargetMode="External"/><Relationship Id="rId32" Type="http://schemas.openxmlformats.org/officeDocument/2006/relationships/hyperlink" Target="https://yandex.ru/maps/-/CDCIF-5P" TargetMode="External"/><Relationship Id="rId37" Type="http://schemas.openxmlformats.org/officeDocument/2006/relationships/hyperlink" Target="https://yandex.ru/maps/-/CLberGye" TargetMode="External"/><Relationship Id="rId40" Type="http://schemas.openxmlformats.org/officeDocument/2006/relationships/hyperlink" Target="https://yandex.ru/maps/-/CLberPZP" TargetMode="External"/><Relationship Id="rId45" Type="http://schemas.openxmlformats.org/officeDocument/2006/relationships/hyperlink" Target="https://disk.yandex.ru/i/NRv9CUE2Wsqzrw" TargetMode="External"/><Relationship Id="rId5" Type="http://schemas.openxmlformats.org/officeDocument/2006/relationships/hyperlink" Target="https://disk.yandex.ru/i/cRdHo36KGhxZ8w" TargetMode="External"/><Relationship Id="rId15" Type="http://schemas.openxmlformats.org/officeDocument/2006/relationships/hyperlink" Target="https://disk.yandex.ru/i/kh5d84dpD-50Og" TargetMode="External"/><Relationship Id="rId23" Type="http://schemas.openxmlformats.org/officeDocument/2006/relationships/hyperlink" Target="https://yandex.ru/maps/-/CDCIFPPd" TargetMode="External"/><Relationship Id="rId28" Type="http://schemas.openxmlformats.org/officeDocument/2006/relationships/hyperlink" Target="https://yandex.ru/maps/-/CDCIFXP9" TargetMode="External"/><Relationship Id="rId36" Type="http://schemas.openxmlformats.org/officeDocument/2006/relationships/hyperlink" Target="https://yandex.ru/maps/-/CLberV8w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2P9jS4HXWM1dWw" TargetMode="External"/><Relationship Id="rId19" Type="http://schemas.openxmlformats.org/officeDocument/2006/relationships/hyperlink" Target="https://yandex.ru/maps/-/CDCIFL8B" TargetMode="External"/><Relationship Id="rId31" Type="http://schemas.openxmlformats.org/officeDocument/2006/relationships/hyperlink" Target="https://yandex.ru/maps/-/CDCIF22-" TargetMode="External"/><Relationship Id="rId44" Type="http://schemas.openxmlformats.org/officeDocument/2006/relationships/hyperlink" Target="https://disk.yandex.ru/i/SGtDzsBcp2Psiw" TargetMode="External"/><Relationship Id="rId4" Type="http://schemas.openxmlformats.org/officeDocument/2006/relationships/hyperlink" Target="https://disk.yandex.ru/i/fS-MKuxPJJVlcA" TargetMode="External"/><Relationship Id="rId9" Type="http://schemas.openxmlformats.org/officeDocument/2006/relationships/hyperlink" Target="https://disk.yandex.ru/i/dEZA9Lw2fDJ-Hw" TargetMode="External"/><Relationship Id="rId14" Type="http://schemas.openxmlformats.org/officeDocument/2006/relationships/hyperlink" Target="https://disk.yandex.ru/i/O4kE-dPihcH9Fw" TargetMode="External"/><Relationship Id="rId22" Type="http://schemas.openxmlformats.org/officeDocument/2006/relationships/hyperlink" Target="https://yandex.ru/maps/-/CDCIFPOP" TargetMode="External"/><Relationship Id="rId27" Type="http://schemas.openxmlformats.org/officeDocument/2006/relationships/hyperlink" Target="https://yandex.ru/maps/-/CDCIFXzq" TargetMode="External"/><Relationship Id="rId30" Type="http://schemas.openxmlformats.org/officeDocument/2006/relationships/hyperlink" Target="https://yandex.ru/maps/-/CDCIF2z5" TargetMode="External"/><Relationship Id="rId35" Type="http://schemas.openxmlformats.org/officeDocument/2006/relationships/hyperlink" Target="https://yandex.ru/maps/-/CLberV8w" TargetMode="External"/><Relationship Id="rId43" Type="http://schemas.openxmlformats.org/officeDocument/2006/relationships/hyperlink" Target="https://disk.yandex.ru/i/-yf-JSqm_XMtOQ" TargetMode="External"/><Relationship Id="rId48" Type="http://schemas.openxmlformats.org/officeDocument/2006/relationships/hyperlink" Target="https://disk.yandex.ru/i/4OIpj4mLfAypDA" TargetMode="External"/><Relationship Id="rId8" Type="http://schemas.openxmlformats.org/officeDocument/2006/relationships/hyperlink" Target="https://disk.yandex.ru/i/gF4NNngSqCFa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5703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28515625" style="3" customWidth="1"/>
    <col min="9" max="9" width="14.28515625" style="1" customWidth="1"/>
    <col min="10" max="10" width="16.85546875" style="1" customWidth="1"/>
    <col min="11" max="11" width="17" style="5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4" customWidth="1"/>
    <col min="16" max="16" width="8.7109375" style="1" customWidth="1"/>
    <col min="17" max="17" width="19" style="4" customWidth="1"/>
    <col min="18" max="16384" width="9.140625" style="1"/>
  </cols>
  <sheetData>
    <row r="1" spans="1:17" x14ac:dyDescent="0.2">
      <c r="A1" s="6" t="s">
        <v>0</v>
      </c>
      <c r="B1" s="6" t="s">
        <v>5</v>
      </c>
      <c r="C1" s="7" t="s">
        <v>1</v>
      </c>
      <c r="D1" s="7" t="s">
        <v>10</v>
      </c>
      <c r="E1" s="7" t="s">
        <v>14</v>
      </c>
      <c r="F1" s="7" t="s">
        <v>67</v>
      </c>
      <c r="G1" s="6" t="s">
        <v>2</v>
      </c>
      <c r="H1" s="6" t="s">
        <v>3</v>
      </c>
      <c r="I1" s="6" t="s">
        <v>11</v>
      </c>
      <c r="J1" s="8" t="s">
        <v>15</v>
      </c>
      <c r="K1" s="9" t="s">
        <v>68</v>
      </c>
      <c r="L1" s="8" t="s">
        <v>16</v>
      </c>
      <c r="M1" s="6" t="s">
        <v>12</v>
      </c>
      <c r="N1" s="6" t="s">
        <v>13</v>
      </c>
      <c r="O1" s="6" t="s">
        <v>6</v>
      </c>
      <c r="P1" s="6" t="s">
        <v>4</v>
      </c>
      <c r="Q1" s="6" t="s">
        <v>9</v>
      </c>
    </row>
    <row r="2" spans="1:17" ht="25.5" x14ac:dyDescent="0.2">
      <c r="A2" s="10" t="s">
        <v>8</v>
      </c>
      <c r="B2" s="10" t="s">
        <v>17</v>
      </c>
      <c r="C2" s="11" t="s">
        <v>64</v>
      </c>
      <c r="D2" s="12" t="s">
        <v>10</v>
      </c>
      <c r="E2" s="12" t="s">
        <v>14</v>
      </c>
      <c r="F2" s="10" t="s">
        <v>18</v>
      </c>
      <c r="G2" s="10" t="s">
        <v>7</v>
      </c>
      <c r="H2" s="13" t="s">
        <v>89</v>
      </c>
      <c r="I2" s="10">
        <v>7</v>
      </c>
      <c r="J2" s="14">
        <v>42</v>
      </c>
      <c r="K2" s="15" t="s">
        <v>88</v>
      </c>
      <c r="L2" s="14">
        <f>24*J2</f>
        <v>1008</v>
      </c>
      <c r="M2" s="10">
        <v>15</v>
      </c>
      <c r="N2" s="10">
        <f>M2*L2</f>
        <v>15120</v>
      </c>
      <c r="O2" s="16">
        <f>((0.25*N2)*I2)</f>
        <v>26460</v>
      </c>
      <c r="P2" s="10" t="s">
        <v>19</v>
      </c>
      <c r="Q2" s="10" t="s">
        <v>35</v>
      </c>
    </row>
    <row r="3" spans="1:17" ht="25.5" x14ac:dyDescent="0.2">
      <c r="A3" s="10" t="s">
        <v>8</v>
      </c>
      <c r="B3" s="10" t="s">
        <v>17</v>
      </c>
      <c r="C3" s="11" t="s">
        <v>61</v>
      </c>
      <c r="D3" s="12" t="s">
        <v>10</v>
      </c>
      <c r="E3" s="12" t="s">
        <v>14</v>
      </c>
      <c r="F3" s="10" t="s">
        <v>18</v>
      </c>
      <c r="G3" s="10" t="s">
        <v>51</v>
      </c>
      <c r="H3" s="13" t="s">
        <v>89</v>
      </c>
      <c r="I3" s="10">
        <v>7</v>
      </c>
      <c r="J3" s="14">
        <v>42</v>
      </c>
      <c r="K3" s="15" t="s">
        <v>88</v>
      </c>
      <c r="L3" s="14">
        <f t="shared" ref="L3:L17" si="0">24*J3</f>
        <v>1008</v>
      </c>
      <c r="M3" s="10">
        <v>15</v>
      </c>
      <c r="N3" s="10">
        <f t="shared" ref="N3:N17" si="1">M3*L3</f>
        <v>15120</v>
      </c>
      <c r="O3" s="16">
        <f t="shared" ref="O3:O25" si="2">((0.25*N3)*I3)</f>
        <v>26460</v>
      </c>
      <c r="P3" s="10" t="s">
        <v>20</v>
      </c>
      <c r="Q3" s="10" t="s">
        <v>36</v>
      </c>
    </row>
    <row r="4" spans="1:17" ht="25.5" x14ac:dyDescent="0.2">
      <c r="A4" s="10" t="s">
        <v>8</v>
      </c>
      <c r="B4" s="10" t="s">
        <v>17</v>
      </c>
      <c r="C4" s="11" t="s">
        <v>57</v>
      </c>
      <c r="D4" s="12" t="s">
        <v>10</v>
      </c>
      <c r="E4" s="12" t="s">
        <v>14</v>
      </c>
      <c r="F4" s="10" t="s">
        <v>18</v>
      </c>
      <c r="G4" s="10" t="s">
        <v>7</v>
      </c>
      <c r="H4" s="13" t="s">
        <v>89</v>
      </c>
      <c r="I4" s="10">
        <v>7</v>
      </c>
      <c r="J4" s="14">
        <v>42</v>
      </c>
      <c r="K4" s="15" t="s">
        <v>88</v>
      </c>
      <c r="L4" s="14">
        <f t="shared" si="0"/>
        <v>1008</v>
      </c>
      <c r="M4" s="10">
        <v>15</v>
      </c>
      <c r="N4" s="10">
        <f t="shared" si="1"/>
        <v>15120</v>
      </c>
      <c r="O4" s="16">
        <f t="shared" si="2"/>
        <v>26460</v>
      </c>
      <c r="P4" s="10" t="s">
        <v>21</v>
      </c>
      <c r="Q4" s="10" t="s">
        <v>37</v>
      </c>
    </row>
    <row r="5" spans="1:17" ht="25.5" x14ac:dyDescent="0.2">
      <c r="A5" s="10" t="s">
        <v>8</v>
      </c>
      <c r="B5" s="10" t="s">
        <v>17</v>
      </c>
      <c r="C5" s="11" t="s">
        <v>59</v>
      </c>
      <c r="D5" s="12" t="s">
        <v>10</v>
      </c>
      <c r="E5" s="12" t="s">
        <v>14</v>
      </c>
      <c r="F5" s="10" t="s">
        <v>18</v>
      </c>
      <c r="G5" s="10" t="s">
        <v>7</v>
      </c>
      <c r="H5" s="13" t="s">
        <v>89</v>
      </c>
      <c r="I5" s="10">
        <v>7</v>
      </c>
      <c r="J5" s="14">
        <v>42</v>
      </c>
      <c r="K5" s="15" t="s">
        <v>88</v>
      </c>
      <c r="L5" s="14">
        <f t="shared" si="0"/>
        <v>1008</v>
      </c>
      <c r="M5" s="10">
        <v>15</v>
      </c>
      <c r="N5" s="10">
        <f t="shared" si="1"/>
        <v>15120</v>
      </c>
      <c r="O5" s="16">
        <f t="shared" si="2"/>
        <v>26460</v>
      </c>
      <c r="P5" s="10" t="s">
        <v>22</v>
      </c>
      <c r="Q5" s="10" t="s">
        <v>38</v>
      </c>
    </row>
    <row r="6" spans="1:17" ht="25.5" x14ac:dyDescent="0.2">
      <c r="A6" s="10" t="s">
        <v>8</v>
      </c>
      <c r="B6" s="10" t="s">
        <v>17</v>
      </c>
      <c r="C6" s="11" t="s">
        <v>53</v>
      </c>
      <c r="D6" s="12" t="s">
        <v>10</v>
      </c>
      <c r="E6" s="12" t="s">
        <v>14</v>
      </c>
      <c r="F6" s="10" t="s">
        <v>18</v>
      </c>
      <c r="G6" s="10" t="s">
        <v>7</v>
      </c>
      <c r="H6" s="13" t="s">
        <v>89</v>
      </c>
      <c r="I6" s="10">
        <v>7</v>
      </c>
      <c r="J6" s="14">
        <v>42</v>
      </c>
      <c r="K6" s="15" t="s">
        <v>88</v>
      </c>
      <c r="L6" s="14">
        <f t="shared" si="0"/>
        <v>1008</v>
      </c>
      <c r="M6" s="10">
        <v>15</v>
      </c>
      <c r="N6" s="10">
        <f t="shared" si="1"/>
        <v>15120</v>
      </c>
      <c r="O6" s="16">
        <f t="shared" si="2"/>
        <v>26460</v>
      </c>
      <c r="P6" s="10" t="s">
        <v>23</v>
      </c>
      <c r="Q6" s="10" t="s">
        <v>39</v>
      </c>
    </row>
    <row r="7" spans="1:17" ht="25.5" x14ac:dyDescent="0.2">
      <c r="A7" s="10" t="s">
        <v>8</v>
      </c>
      <c r="B7" s="10" t="s">
        <v>17</v>
      </c>
      <c r="C7" s="11" t="s">
        <v>52</v>
      </c>
      <c r="D7" s="12" t="s">
        <v>10</v>
      </c>
      <c r="E7" s="12" t="s">
        <v>14</v>
      </c>
      <c r="F7" s="10" t="s">
        <v>18</v>
      </c>
      <c r="G7" s="10" t="s">
        <v>51</v>
      </c>
      <c r="H7" s="13" t="s">
        <v>89</v>
      </c>
      <c r="I7" s="10">
        <v>7</v>
      </c>
      <c r="J7" s="14">
        <v>42</v>
      </c>
      <c r="K7" s="15" t="s">
        <v>88</v>
      </c>
      <c r="L7" s="14">
        <f t="shared" si="0"/>
        <v>1008</v>
      </c>
      <c r="M7" s="10">
        <v>15</v>
      </c>
      <c r="N7" s="10">
        <f t="shared" si="1"/>
        <v>15120</v>
      </c>
      <c r="O7" s="16">
        <f t="shared" si="2"/>
        <v>26460</v>
      </c>
      <c r="P7" s="10" t="s">
        <v>24</v>
      </c>
      <c r="Q7" s="10" t="s">
        <v>40</v>
      </c>
    </row>
    <row r="8" spans="1:17" ht="25.5" x14ac:dyDescent="0.2">
      <c r="A8" s="10" t="s">
        <v>8</v>
      </c>
      <c r="B8" s="10" t="s">
        <v>17</v>
      </c>
      <c r="C8" s="11" t="s">
        <v>63</v>
      </c>
      <c r="D8" s="12" t="s">
        <v>10</v>
      </c>
      <c r="E8" s="12" t="s">
        <v>14</v>
      </c>
      <c r="F8" s="10" t="s">
        <v>18</v>
      </c>
      <c r="G8" s="10" t="s">
        <v>7</v>
      </c>
      <c r="H8" s="13" t="s">
        <v>89</v>
      </c>
      <c r="I8" s="10">
        <v>7</v>
      </c>
      <c r="J8" s="14">
        <v>42</v>
      </c>
      <c r="K8" s="15" t="s">
        <v>88</v>
      </c>
      <c r="L8" s="14">
        <f t="shared" si="0"/>
        <v>1008</v>
      </c>
      <c r="M8" s="10">
        <v>15</v>
      </c>
      <c r="N8" s="10">
        <f t="shared" si="1"/>
        <v>15120</v>
      </c>
      <c r="O8" s="16">
        <f t="shared" si="2"/>
        <v>26460</v>
      </c>
      <c r="P8" s="10" t="s">
        <v>25</v>
      </c>
      <c r="Q8" s="10" t="s">
        <v>41</v>
      </c>
    </row>
    <row r="9" spans="1:17" ht="38.25" x14ac:dyDescent="0.2">
      <c r="A9" s="10" t="s">
        <v>8</v>
      </c>
      <c r="B9" s="10" t="s">
        <v>17</v>
      </c>
      <c r="C9" s="11" t="s">
        <v>62</v>
      </c>
      <c r="D9" s="12" t="s">
        <v>10</v>
      </c>
      <c r="E9" s="12" t="s">
        <v>14</v>
      </c>
      <c r="F9" s="10" t="s">
        <v>18</v>
      </c>
      <c r="G9" s="10" t="s">
        <v>7</v>
      </c>
      <c r="H9" s="13" t="s">
        <v>89</v>
      </c>
      <c r="I9" s="10">
        <v>7</v>
      </c>
      <c r="J9" s="14">
        <v>42</v>
      </c>
      <c r="K9" s="15" t="s">
        <v>88</v>
      </c>
      <c r="L9" s="14">
        <f t="shared" si="0"/>
        <v>1008</v>
      </c>
      <c r="M9" s="10">
        <v>15</v>
      </c>
      <c r="N9" s="10">
        <f t="shared" si="1"/>
        <v>15120</v>
      </c>
      <c r="O9" s="16">
        <f t="shared" si="2"/>
        <v>26460</v>
      </c>
      <c r="P9" s="10" t="s">
        <v>26</v>
      </c>
      <c r="Q9" s="10" t="s">
        <v>42</v>
      </c>
    </row>
    <row r="10" spans="1:17" ht="25.5" x14ac:dyDescent="0.2">
      <c r="A10" s="10" t="s">
        <v>8</v>
      </c>
      <c r="B10" s="10" t="s">
        <v>17</v>
      </c>
      <c r="C10" s="11" t="s">
        <v>54</v>
      </c>
      <c r="D10" s="12" t="s">
        <v>10</v>
      </c>
      <c r="E10" s="12" t="s">
        <v>14</v>
      </c>
      <c r="F10" s="10" t="s">
        <v>18</v>
      </c>
      <c r="G10" s="10" t="s">
        <v>7</v>
      </c>
      <c r="H10" s="13" t="s">
        <v>89</v>
      </c>
      <c r="I10" s="10">
        <v>7</v>
      </c>
      <c r="J10" s="14">
        <v>42</v>
      </c>
      <c r="K10" s="15" t="s">
        <v>88</v>
      </c>
      <c r="L10" s="14">
        <f t="shared" si="0"/>
        <v>1008</v>
      </c>
      <c r="M10" s="10">
        <v>15</v>
      </c>
      <c r="N10" s="10">
        <f t="shared" si="1"/>
        <v>15120</v>
      </c>
      <c r="O10" s="16">
        <f t="shared" si="2"/>
        <v>26460</v>
      </c>
      <c r="P10" s="10" t="s">
        <v>27</v>
      </c>
      <c r="Q10" s="10" t="s">
        <v>43</v>
      </c>
    </row>
    <row r="11" spans="1:17" ht="25.5" x14ac:dyDescent="0.2">
      <c r="A11" s="10" t="s">
        <v>8</v>
      </c>
      <c r="B11" s="10" t="s">
        <v>17</v>
      </c>
      <c r="C11" s="11" t="s">
        <v>55</v>
      </c>
      <c r="D11" s="12" t="s">
        <v>10</v>
      </c>
      <c r="E11" s="12" t="s">
        <v>14</v>
      </c>
      <c r="F11" s="10" t="s">
        <v>18</v>
      </c>
      <c r="G11" s="10" t="s">
        <v>7</v>
      </c>
      <c r="H11" s="13" t="s">
        <v>89</v>
      </c>
      <c r="I11" s="10">
        <v>7</v>
      </c>
      <c r="J11" s="14">
        <v>42</v>
      </c>
      <c r="K11" s="15" t="s">
        <v>88</v>
      </c>
      <c r="L11" s="14">
        <f t="shared" si="0"/>
        <v>1008</v>
      </c>
      <c r="M11" s="10">
        <v>15</v>
      </c>
      <c r="N11" s="10">
        <f t="shared" si="1"/>
        <v>15120</v>
      </c>
      <c r="O11" s="16">
        <f t="shared" si="2"/>
        <v>26460</v>
      </c>
      <c r="P11" s="10" t="s">
        <v>28</v>
      </c>
      <c r="Q11" s="10" t="s">
        <v>44</v>
      </c>
    </row>
    <row r="12" spans="1:17" ht="25.5" x14ac:dyDescent="0.2">
      <c r="A12" s="10" t="s">
        <v>8</v>
      </c>
      <c r="B12" s="10" t="s">
        <v>17</v>
      </c>
      <c r="C12" s="11" t="s">
        <v>56</v>
      </c>
      <c r="D12" s="12" t="s">
        <v>10</v>
      </c>
      <c r="E12" s="12" t="s">
        <v>14</v>
      </c>
      <c r="F12" s="10" t="s">
        <v>18</v>
      </c>
      <c r="G12" s="10" t="s">
        <v>7</v>
      </c>
      <c r="H12" s="13" t="s">
        <v>89</v>
      </c>
      <c r="I12" s="10">
        <v>7</v>
      </c>
      <c r="J12" s="14">
        <v>42</v>
      </c>
      <c r="K12" s="15" t="s">
        <v>88</v>
      </c>
      <c r="L12" s="14">
        <f t="shared" si="0"/>
        <v>1008</v>
      </c>
      <c r="M12" s="10">
        <v>15</v>
      </c>
      <c r="N12" s="10">
        <f t="shared" si="1"/>
        <v>15120</v>
      </c>
      <c r="O12" s="16">
        <f t="shared" si="2"/>
        <v>26460</v>
      </c>
      <c r="P12" s="10" t="s">
        <v>29</v>
      </c>
      <c r="Q12" s="10" t="s">
        <v>45</v>
      </c>
    </row>
    <row r="13" spans="1:17" ht="25.5" x14ac:dyDescent="0.2">
      <c r="A13" s="10" t="s">
        <v>8</v>
      </c>
      <c r="B13" s="10" t="s">
        <v>17</v>
      </c>
      <c r="C13" s="11" t="s">
        <v>60</v>
      </c>
      <c r="D13" s="12" t="s">
        <v>10</v>
      </c>
      <c r="E13" s="12" t="s">
        <v>14</v>
      </c>
      <c r="F13" s="10" t="s">
        <v>18</v>
      </c>
      <c r="G13" s="10" t="s">
        <v>7</v>
      </c>
      <c r="H13" s="13" t="s">
        <v>89</v>
      </c>
      <c r="I13" s="10">
        <v>7</v>
      </c>
      <c r="J13" s="14">
        <v>42</v>
      </c>
      <c r="K13" s="15" t="s">
        <v>88</v>
      </c>
      <c r="L13" s="14">
        <f t="shared" si="0"/>
        <v>1008</v>
      </c>
      <c r="M13" s="10">
        <v>15</v>
      </c>
      <c r="N13" s="10">
        <f t="shared" si="1"/>
        <v>15120</v>
      </c>
      <c r="O13" s="16">
        <f t="shared" si="2"/>
        <v>26460</v>
      </c>
      <c r="P13" s="10" t="s">
        <v>30</v>
      </c>
      <c r="Q13" s="10" t="s">
        <v>46</v>
      </c>
    </row>
    <row r="14" spans="1:17" ht="25.5" x14ac:dyDescent="0.2">
      <c r="A14" s="10" t="s">
        <v>8</v>
      </c>
      <c r="B14" s="10" t="s">
        <v>17</v>
      </c>
      <c r="C14" s="11" t="s">
        <v>65</v>
      </c>
      <c r="D14" s="12" t="s">
        <v>10</v>
      </c>
      <c r="E14" s="12" t="s">
        <v>14</v>
      </c>
      <c r="F14" s="10" t="s">
        <v>18</v>
      </c>
      <c r="G14" s="10" t="s">
        <v>7</v>
      </c>
      <c r="H14" s="13" t="s">
        <v>89</v>
      </c>
      <c r="I14" s="10">
        <v>7</v>
      </c>
      <c r="J14" s="14">
        <v>42</v>
      </c>
      <c r="K14" s="15" t="s">
        <v>88</v>
      </c>
      <c r="L14" s="14">
        <f t="shared" si="0"/>
        <v>1008</v>
      </c>
      <c r="M14" s="10">
        <v>15</v>
      </c>
      <c r="N14" s="10">
        <f t="shared" si="1"/>
        <v>15120</v>
      </c>
      <c r="O14" s="16">
        <f t="shared" si="2"/>
        <v>26460</v>
      </c>
      <c r="P14" s="10" t="s">
        <v>31</v>
      </c>
      <c r="Q14" s="10" t="s">
        <v>47</v>
      </c>
    </row>
    <row r="15" spans="1:17" ht="38.25" x14ac:dyDescent="0.2">
      <c r="A15" s="10" t="s">
        <v>8</v>
      </c>
      <c r="B15" s="10" t="s">
        <v>17</v>
      </c>
      <c r="C15" s="11" t="s">
        <v>66</v>
      </c>
      <c r="D15" s="12" t="s">
        <v>10</v>
      </c>
      <c r="E15" s="12" t="s">
        <v>14</v>
      </c>
      <c r="F15" s="10" t="s">
        <v>18</v>
      </c>
      <c r="G15" s="10" t="s">
        <v>7</v>
      </c>
      <c r="H15" s="13" t="s">
        <v>89</v>
      </c>
      <c r="I15" s="10">
        <v>7</v>
      </c>
      <c r="J15" s="14">
        <v>42</v>
      </c>
      <c r="K15" s="15" t="s">
        <v>88</v>
      </c>
      <c r="L15" s="14">
        <f t="shared" si="0"/>
        <v>1008</v>
      </c>
      <c r="M15" s="10">
        <v>15</v>
      </c>
      <c r="N15" s="10">
        <f t="shared" si="1"/>
        <v>15120</v>
      </c>
      <c r="O15" s="16">
        <f t="shared" si="2"/>
        <v>26460</v>
      </c>
      <c r="P15" s="10" t="s">
        <v>32</v>
      </c>
      <c r="Q15" s="10" t="s">
        <v>48</v>
      </c>
    </row>
    <row r="16" spans="1:17" ht="25.5" x14ac:dyDescent="0.2">
      <c r="A16" s="10" t="s">
        <v>8</v>
      </c>
      <c r="B16" s="10" t="s">
        <v>17</v>
      </c>
      <c r="C16" s="11" t="s">
        <v>90</v>
      </c>
      <c r="D16" s="12" t="s">
        <v>10</v>
      </c>
      <c r="E16" s="12" t="s">
        <v>14</v>
      </c>
      <c r="F16" s="10" t="s">
        <v>18</v>
      </c>
      <c r="G16" s="10" t="s">
        <v>7</v>
      </c>
      <c r="H16" s="13" t="s">
        <v>89</v>
      </c>
      <c r="I16" s="10">
        <v>7</v>
      </c>
      <c r="J16" s="14">
        <v>42</v>
      </c>
      <c r="K16" s="15" t="s">
        <v>88</v>
      </c>
      <c r="L16" s="14">
        <f t="shared" si="0"/>
        <v>1008</v>
      </c>
      <c r="M16" s="10">
        <v>15</v>
      </c>
      <c r="N16" s="10">
        <f t="shared" si="1"/>
        <v>15120</v>
      </c>
      <c r="O16" s="16">
        <f t="shared" si="2"/>
        <v>26460</v>
      </c>
      <c r="P16" s="10" t="s">
        <v>33</v>
      </c>
      <c r="Q16" s="10" t="s">
        <v>49</v>
      </c>
    </row>
    <row r="17" spans="1:17" ht="25.5" x14ac:dyDescent="0.2">
      <c r="A17" s="10" t="s">
        <v>8</v>
      </c>
      <c r="B17" s="10" t="s">
        <v>17</v>
      </c>
      <c r="C17" s="11" t="s">
        <v>58</v>
      </c>
      <c r="D17" s="12" t="s">
        <v>10</v>
      </c>
      <c r="E17" s="12" t="s">
        <v>14</v>
      </c>
      <c r="F17" s="10" t="s">
        <v>18</v>
      </c>
      <c r="G17" s="10" t="s">
        <v>7</v>
      </c>
      <c r="H17" s="13" t="s">
        <v>89</v>
      </c>
      <c r="I17" s="10">
        <v>7</v>
      </c>
      <c r="J17" s="14">
        <v>42</v>
      </c>
      <c r="K17" s="15" t="s">
        <v>88</v>
      </c>
      <c r="L17" s="14">
        <f t="shared" si="0"/>
        <v>1008</v>
      </c>
      <c r="M17" s="10">
        <v>15</v>
      </c>
      <c r="N17" s="10">
        <f t="shared" si="1"/>
        <v>15120</v>
      </c>
      <c r="O17" s="16">
        <f t="shared" si="2"/>
        <v>26460</v>
      </c>
      <c r="P17" s="10" t="s">
        <v>34</v>
      </c>
      <c r="Q17" s="10" t="s">
        <v>50</v>
      </c>
    </row>
    <row r="18" spans="1:17" ht="25.5" x14ac:dyDescent="0.2">
      <c r="A18" s="10" t="s">
        <v>8</v>
      </c>
      <c r="B18" s="10" t="s">
        <v>17</v>
      </c>
      <c r="C18" s="11" t="s">
        <v>52</v>
      </c>
      <c r="D18" s="12" t="s">
        <v>10</v>
      </c>
      <c r="E18" s="12" t="s">
        <v>14</v>
      </c>
      <c r="F18" s="10" t="s">
        <v>18</v>
      </c>
      <c r="G18" s="10" t="s">
        <v>72</v>
      </c>
      <c r="H18" s="13" t="s">
        <v>89</v>
      </c>
      <c r="I18" s="10">
        <v>7</v>
      </c>
      <c r="J18" s="14">
        <v>42</v>
      </c>
      <c r="K18" s="15" t="s">
        <v>88</v>
      </c>
      <c r="L18" s="14">
        <f t="shared" ref="L18:L25" si="3">24*J18</f>
        <v>1008</v>
      </c>
      <c r="M18" s="10">
        <v>15</v>
      </c>
      <c r="N18" s="10">
        <f t="shared" ref="N18:N25" si="4">M18*L18</f>
        <v>15120</v>
      </c>
      <c r="O18" s="16">
        <f t="shared" si="2"/>
        <v>26460</v>
      </c>
      <c r="P18" s="10" t="s">
        <v>73</v>
      </c>
      <c r="Q18" s="10" t="s">
        <v>82</v>
      </c>
    </row>
    <row r="19" spans="1:17" ht="25.5" x14ac:dyDescent="0.2">
      <c r="A19" s="10" t="s">
        <v>8</v>
      </c>
      <c r="B19" s="10" t="s">
        <v>17</v>
      </c>
      <c r="C19" s="11" t="s">
        <v>56</v>
      </c>
      <c r="D19" s="12" t="s">
        <v>10</v>
      </c>
      <c r="E19" s="12" t="s">
        <v>14</v>
      </c>
      <c r="F19" s="10" t="s">
        <v>18</v>
      </c>
      <c r="G19" s="10" t="s">
        <v>51</v>
      </c>
      <c r="H19" s="13" t="s">
        <v>89</v>
      </c>
      <c r="I19" s="10">
        <v>7</v>
      </c>
      <c r="J19" s="14">
        <v>42</v>
      </c>
      <c r="K19" s="15" t="s">
        <v>88</v>
      </c>
      <c r="L19" s="14">
        <f t="shared" si="3"/>
        <v>1008</v>
      </c>
      <c r="M19" s="10">
        <v>15</v>
      </c>
      <c r="N19" s="10">
        <f t="shared" si="4"/>
        <v>15120</v>
      </c>
      <c r="O19" s="16">
        <f t="shared" si="2"/>
        <v>26460</v>
      </c>
      <c r="P19" s="10" t="s">
        <v>74</v>
      </c>
      <c r="Q19" s="10" t="s">
        <v>83</v>
      </c>
    </row>
    <row r="20" spans="1:17" ht="25.5" x14ac:dyDescent="0.2">
      <c r="A20" s="10" t="s">
        <v>8</v>
      </c>
      <c r="B20" s="10" t="s">
        <v>17</v>
      </c>
      <c r="C20" s="11" t="s">
        <v>69</v>
      </c>
      <c r="D20" s="12" t="s">
        <v>10</v>
      </c>
      <c r="E20" s="12" t="s">
        <v>14</v>
      </c>
      <c r="F20" s="10" t="s">
        <v>18</v>
      </c>
      <c r="G20" s="10" t="s">
        <v>72</v>
      </c>
      <c r="H20" s="13" t="s">
        <v>89</v>
      </c>
      <c r="I20" s="10">
        <v>7</v>
      </c>
      <c r="J20" s="14">
        <v>42</v>
      </c>
      <c r="K20" s="15" t="s">
        <v>88</v>
      </c>
      <c r="L20" s="14">
        <f t="shared" si="3"/>
        <v>1008</v>
      </c>
      <c r="M20" s="10">
        <v>15</v>
      </c>
      <c r="N20" s="10">
        <f t="shared" si="4"/>
        <v>15120</v>
      </c>
      <c r="O20" s="16">
        <f t="shared" si="2"/>
        <v>26460</v>
      </c>
      <c r="P20" s="10" t="s">
        <v>75</v>
      </c>
      <c r="Q20" s="10" t="s">
        <v>81</v>
      </c>
    </row>
    <row r="21" spans="1:17" ht="25.5" x14ac:dyDescent="0.2">
      <c r="A21" s="10" t="s">
        <v>8</v>
      </c>
      <c r="B21" s="10" t="s">
        <v>17</v>
      </c>
      <c r="C21" s="11" t="s">
        <v>69</v>
      </c>
      <c r="D21" s="12" t="s">
        <v>10</v>
      </c>
      <c r="E21" s="12" t="s">
        <v>14</v>
      </c>
      <c r="F21" s="10" t="s">
        <v>18</v>
      </c>
      <c r="G21" s="10" t="s">
        <v>51</v>
      </c>
      <c r="H21" s="13" t="s">
        <v>89</v>
      </c>
      <c r="I21" s="10">
        <v>7</v>
      </c>
      <c r="J21" s="14">
        <v>42</v>
      </c>
      <c r="K21" s="15" t="s">
        <v>88</v>
      </c>
      <c r="L21" s="14">
        <f t="shared" si="3"/>
        <v>1008</v>
      </c>
      <c r="M21" s="10">
        <v>15</v>
      </c>
      <c r="N21" s="10">
        <f t="shared" si="4"/>
        <v>15120</v>
      </c>
      <c r="O21" s="16">
        <f t="shared" si="2"/>
        <v>26460</v>
      </c>
      <c r="P21" s="10" t="s">
        <v>76</v>
      </c>
      <c r="Q21" s="10" t="s">
        <v>81</v>
      </c>
    </row>
    <row r="22" spans="1:17" ht="25.5" x14ac:dyDescent="0.2">
      <c r="A22" s="10" t="s">
        <v>8</v>
      </c>
      <c r="B22" s="10" t="s">
        <v>17</v>
      </c>
      <c r="C22" s="11" t="s">
        <v>70</v>
      </c>
      <c r="D22" s="12" t="s">
        <v>10</v>
      </c>
      <c r="E22" s="12" t="s">
        <v>14</v>
      </c>
      <c r="F22" s="10" t="s">
        <v>18</v>
      </c>
      <c r="G22" s="10" t="s">
        <v>72</v>
      </c>
      <c r="H22" s="13" t="s">
        <v>89</v>
      </c>
      <c r="I22" s="10">
        <v>7</v>
      </c>
      <c r="J22" s="14">
        <v>42</v>
      </c>
      <c r="K22" s="15" t="s">
        <v>88</v>
      </c>
      <c r="L22" s="14">
        <f t="shared" si="3"/>
        <v>1008</v>
      </c>
      <c r="M22" s="10">
        <v>15</v>
      </c>
      <c r="N22" s="10">
        <f t="shared" si="4"/>
        <v>15120</v>
      </c>
      <c r="O22" s="16">
        <f t="shared" si="2"/>
        <v>26460</v>
      </c>
      <c r="P22" s="10" t="s">
        <v>77</v>
      </c>
      <c r="Q22" s="10" t="s">
        <v>84</v>
      </c>
    </row>
    <row r="23" spans="1:17" ht="25.5" x14ac:dyDescent="0.2">
      <c r="A23" s="10" t="s">
        <v>8</v>
      </c>
      <c r="B23" s="10" t="s">
        <v>17</v>
      </c>
      <c r="C23" s="11" t="s">
        <v>71</v>
      </c>
      <c r="D23" s="12" t="s">
        <v>10</v>
      </c>
      <c r="E23" s="12" t="s">
        <v>14</v>
      </c>
      <c r="F23" s="10" t="s">
        <v>18</v>
      </c>
      <c r="G23" s="10" t="s">
        <v>7</v>
      </c>
      <c r="H23" s="13" t="s">
        <v>89</v>
      </c>
      <c r="I23" s="10">
        <v>7</v>
      </c>
      <c r="J23" s="14">
        <v>42</v>
      </c>
      <c r="K23" s="15" t="s">
        <v>88</v>
      </c>
      <c r="L23" s="14">
        <f t="shared" si="3"/>
        <v>1008</v>
      </c>
      <c r="M23" s="10">
        <v>15</v>
      </c>
      <c r="N23" s="10">
        <f t="shared" si="4"/>
        <v>15120</v>
      </c>
      <c r="O23" s="16">
        <f t="shared" si="2"/>
        <v>26460</v>
      </c>
      <c r="P23" s="10" t="s">
        <v>78</v>
      </c>
      <c r="Q23" s="10" t="s">
        <v>85</v>
      </c>
    </row>
    <row r="24" spans="1:17" ht="25.5" x14ac:dyDescent="0.2">
      <c r="A24" s="10" t="s">
        <v>8</v>
      </c>
      <c r="B24" s="10" t="s">
        <v>17</v>
      </c>
      <c r="C24" s="11" t="s">
        <v>64</v>
      </c>
      <c r="D24" s="12" t="s">
        <v>10</v>
      </c>
      <c r="E24" s="12" t="s">
        <v>14</v>
      </c>
      <c r="F24" s="10" t="s">
        <v>18</v>
      </c>
      <c r="G24" s="10" t="s">
        <v>51</v>
      </c>
      <c r="H24" s="13" t="s">
        <v>89</v>
      </c>
      <c r="I24" s="10">
        <v>7</v>
      </c>
      <c r="J24" s="14">
        <v>42</v>
      </c>
      <c r="K24" s="15" t="s">
        <v>88</v>
      </c>
      <c r="L24" s="14">
        <f t="shared" si="3"/>
        <v>1008</v>
      </c>
      <c r="M24" s="10">
        <v>15</v>
      </c>
      <c r="N24" s="10">
        <f t="shared" si="4"/>
        <v>15120</v>
      </c>
      <c r="O24" s="16">
        <f t="shared" si="2"/>
        <v>26460</v>
      </c>
      <c r="P24" s="10" t="s">
        <v>79</v>
      </c>
      <c r="Q24" s="10" t="s">
        <v>86</v>
      </c>
    </row>
    <row r="25" spans="1:17" ht="38.25" x14ac:dyDescent="0.2">
      <c r="A25" s="10" t="s">
        <v>8</v>
      </c>
      <c r="B25" s="10" t="s">
        <v>17</v>
      </c>
      <c r="C25" s="11" t="s">
        <v>66</v>
      </c>
      <c r="D25" s="12" t="s">
        <v>10</v>
      </c>
      <c r="E25" s="12" t="s">
        <v>14</v>
      </c>
      <c r="F25" s="10" t="s">
        <v>18</v>
      </c>
      <c r="G25" s="10" t="s">
        <v>51</v>
      </c>
      <c r="H25" s="13" t="s">
        <v>89</v>
      </c>
      <c r="I25" s="10">
        <v>7</v>
      </c>
      <c r="J25" s="14">
        <v>42</v>
      </c>
      <c r="K25" s="15" t="s">
        <v>88</v>
      </c>
      <c r="L25" s="14">
        <f t="shared" si="3"/>
        <v>1008</v>
      </c>
      <c r="M25" s="10">
        <v>15</v>
      </c>
      <c r="N25" s="10">
        <f t="shared" si="4"/>
        <v>15120</v>
      </c>
      <c r="O25" s="16">
        <f t="shared" si="2"/>
        <v>26460</v>
      </c>
      <c r="P25" s="10" t="s">
        <v>80</v>
      </c>
      <c r="Q25" s="10" t="s">
        <v>87</v>
      </c>
    </row>
  </sheetData>
  <autoFilter ref="A1:Q25"/>
  <hyperlinks>
    <hyperlink ref="D2" r:id="rId1"/>
    <hyperlink ref="D11" r:id="rId2"/>
    <hyperlink ref="D12" r:id="rId3"/>
    <hyperlink ref="D13" r:id="rId4"/>
    <hyperlink ref="D14" r:id="rId5"/>
    <hyperlink ref="D15" r:id="rId6"/>
    <hyperlink ref="D16" r:id="rId7"/>
    <hyperlink ref="D17" r:id="rId8"/>
    <hyperlink ref="D3" r:id="rId9"/>
    <hyperlink ref="D4" r:id="rId10"/>
    <hyperlink ref="D5" r:id="rId11"/>
    <hyperlink ref="D6" r:id="rId12"/>
    <hyperlink ref="D7" r:id="rId13"/>
    <hyperlink ref="D8" r:id="rId14"/>
    <hyperlink ref="D9" r:id="rId15"/>
    <hyperlink ref="D10" r:id="rId16"/>
    <hyperlink ref="E2" r:id="rId17"/>
    <hyperlink ref="E3" r:id="rId18"/>
    <hyperlink ref="E4" r:id="rId19"/>
    <hyperlink ref="E5" r:id="rId20"/>
    <hyperlink ref="E6" r:id="rId21"/>
    <hyperlink ref="E7" r:id="rId22"/>
    <hyperlink ref="E8" r:id="rId23"/>
    <hyperlink ref="E9" r:id="rId24"/>
    <hyperlink ref="E10" r:id="rId25"/>
    <hyperlink ref="E11" r:id="rId26"/>
    <hyperlink ref="E12" r:id="rId27"/>
    <hyperlink ref="E13" r:id="rId28"/>
    <hyperlink ref="E14" r:id="rId29"/>
    <hyperlink ref="E15" r:id="rId30"/>
    <hyperlink ref="E16" r:id="rId31"/>
    <hyperlink ref="E17" r:id="rId32"/>
    <hyperlink ref="E18" r:id="rId33"/>
    <hyperlink ref="E19" r:id="rId34"/>
    <hyperlink ref="E20" r:id="rId35"/>
    <hyperlink ref="E21" r:id="rId36"/>
    <hyperlink ref="E22" r:id="rId37"/>
    <hyperlink ref="E23" r:id="rId38"/>
    <hyperlink ref="E24" r:id="rId39"/>
    <hyperlink ref="E25" r:id="rId40"/>
    <hyperlink ref="D18" r:id="rId41"/>
    <hyperlink ref="D19" r:id="rId42"/>
    <hyperlink ref="D20" r:id="rId43"/>
    <hyperlink ref="D21" r:id="rId44"/>
    <hyperlink ref="D22" r:id="rId45"/>
    <hyperlink ref="D23" r:id="rId46"/>
    <hyperlink ref="D24" r:id="rId47"/>
    <hyperlink ref="D25" r:id="rId48"/>
  </hyperlinks>
  <pageMargins left="0.7" right="0.7" top="0.75" bottom="0.75" header="0.3" footer="0.3"/>
  <pageSetup paperSize="9" orientation="portrait" horizontalDpi="300" verticalDpi="300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2026-03-01T17:49:00Z</dcterms:modified>
</cp:coreProperties>
</file>